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5195" windowHeight="9720" activeTab="1"/>
  </bookViews>
  <sheets>
    <sheet name="Prihodi" sheetId="1" r:id="rId1"/>
    <sheet name="RASHODI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"/>
  <c r="C33"/>
  <c r="D33"/>
  <c r="E33"/>
  <c r="F33"/>
  <c r="G33"/>
  <c r="H33"/>
  <c r="I33"/>
  <c r="J33"/>
  <c r="K33"/>
  <c r="L33"/>
  <c r="M33"/>
  <c r="N33"/>
  <c r="O33"/>
  <c r="P33"/>
  <c r="Q33"/>
  <c r="R33"/>
  <c r="B33"/>
  <c r="S33" l="1"/>
</calcChain>
</file>

<file path=xl/sharedStrings.xml><?xml version="1.0" encoding="utf-8"?>
<sst xmlns="http://schemas.openxmlformats.org/spreadsheetml/2006/main" count="238" uniqueCount="64">
  <si>
    <t xml:space="preserve">Izborno jemstvo </t>
  </si>
  <si>
    <t>DSS</t>
  </si>
  <si>
    <t>SRS</t>
  </si>
  <si>
    <t>Ukupni trošak po stavci</t>
  </si>
  <si>
    <t>SNS</t>
  </si>
  <si>
    <t>DS</t>
  </si>
  <si>
    <t>PREOKRET</t>
  </si>
  <si>
    <t>DVERI</t>
  </si>
  <si>
    <t>LECI</t>
  </si>
  <si>
    <t>BROŠURE</t>
  </si>
  <si>
    <t>NOVINE</t>
  </si>
  <si>
    <t>PLAKATI</t>
  </si>
  <si>
    <t>BILBORDI</t>
  </si>
  <si>
    <t>MITING</t>
  </si>
  <si>
    <t>KONVENCIJA</t>
  </si>
  <si>
    <t>TV SPOT</t>
  </si>
  <si>
    <t>TV OGLAS</t>
  </si>
  <si>
    <t>RADIO OGLAS</t>
  </si>
  <si>
    <t xml:space="preserve">ŠTAMPA </t>
  </si>
  <si>
    <t>INTERNET SAJT</t>
  </si>
  <si>
    <t>INTERNET BANER</t>
  </si>
  <si>
    <t>OSTALI TROŠKOVI OGLAŠAVANJA</t>
  </si>
  <si>
    <t>OVERA POTPISA</t>
  </si>
  <si>
    <t>OSTALI PUTNI TROŠKOVI</t>
  </si>
  <si>
    <t xml:space="preserve">OPREMA </t>
  </si>
  <si>
    <t>UKUPNI TROŠAK</t>
  </si>
  <si>
    <t>URS (G17+)</t>
  </si>
  <si>
    <t>DRUGI PROMO  MAT.</t>
  </si>
  <si>
    <t>DRUGI JAVNI DOGAĐAJI</t>
  </si>
  <si>
    <t>KZŠ</t>
  </si>
  <si>
    <t>TV - ZAKUPLJENI</t>
  </si>
  <si>
    <t xml:space="preserve">RADIO ZAKUPLJENI </t>
  </si>
  <si>
    <t>KOMUNALNI</t>
  </si>
  <si>
    <t xml:space="preserve">ZAKUP PROSTORA </t>
  </si>
  <si>
    <t>KOMUNIKACIJA</t>
  </si>
  <si>
    <t>OSTALO</t>
  </si>
  <si>
    <t>DISTIBUCIJA</t>
  </si>
  <si>
    <t>UKUPNO</t>
  </si>
  <si>
    <t>Utrošeno</t>
  </si>
  <si>
    <t>Budžet</t>
  </si>
  <si>
    <t>Vraćeno u budžet</t>
  </si>
  <si>
    <t>Prilozi fizičkih lica</t>
  </si>
  <si>
    <t>Prilozi pravnih lica</t>
  </si>
  <si>
    <t xml:space="preserve">Krediti banaka </t>
  </si>
  <si>
    <t>Nisu objavljeni izveštaji za:</t>
  </si>
  <si>
    <t>NARODNA PARTIJA</t>
  </si>
  <si>
    <t>/</t>
  </si>
  <si>
    <t>JAVNOMNJENSKA ISTRAŽIVANJA</t>
  </si>
  <si>
    <t>LSDV</t>
  </si>
  <si>
    <t>Сопствена средства</t>
  </si>
  <si>
    <t>Трошкови ангажовања маркетиншке агенције(који нису претходно обухваћени у делу III Трошкови изборне...</t>
  </si>
  <si>
    <t>ROMSKA DEMOKRATSKA STRANKA</t>
  </si>
  <si>
    <t>Sopstvena utrošena sredstva</t>
  </si>
  <si>
    <t>Трошкови додатног ангажовања</t>
  </si>
  <si>
    <t>NOPO</t>
  </si>
  <si>
    <t>SRPSKA DEMOKRATSKA STRANKA</t>
  </si>
  <si>
    <t>"UDRUŽENI PENZIONERI I SOCIJALNA PRAVDA"</t>
  </si>
  <si>
    <t>SDPS</t>
  </si>
  <si>
    <t>SVM</t>
  </si>
  <si>
    <t>PUPS</t>
  </si>
  <si>
    <t xml:space="preserve">SPS </t>
  </si>
  <si>
    <t>SPS</t>
  </si>
  <si>
    <t>Prijavljeni prihodi i rashodi za lokalne izbore u opštini Zrenjanin 2012</t>
  </si>
  <si>
    <t>Prijavljeni troškovi kampanje za lokalne izbore u opštini  Zrenjanin 2012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</si>
</sst>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222222"/>
      <name val="Arial"/>
      <family val="2"/>
    </font>
    <font>
      <sz val="8"/>
      <color rgb="FF22222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 shrinkToFit="1"/>
    </xf>
    <xf numFmtId="0" fontId="5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G16" sqref="G16"/>
    </sheetView>
  </sheetViews>
  <sheetFormatPr defaultRowHeight="12.75"/>
  <cols>
    <col min="1" max="1" width="13" customWidth="1"/>
    <col min="2" max="2" width="19.140625" customWidth="1"/>
    <col min="3" max="3" width="15" customWidth="1"/>
    <col min="4" max="4" width="12.85546875" customWidth="1"/>
    <col min="5" max="5" width="14.28515625" customWidth="1"/>
    <col min="6" max="6" width="12.5703125" customWidth="1"/>
    <col min="7" max="7" width="14.85546875" customWidth="1"/>
    <col min="8" max="9" width="13.28515625" customWidth="1"/>
    <col min="10" max="10" width="17.85546875" style="6" customWidth="1"/>
  </cols>
  <sheetData>
    <row r="1" spans="1:10" ht="45" customHeight="1">
      <c r="A1" s="21" t="s">
        <v>62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45" customHeight="1">
      <c r="A2" s="3"/>
      <c r="B2" s="15" t="s">
        <v>38</v>
      </c>
      <c r="C2" s="15" t="s">
        <v>39</v>
      </c>
      <c r="D2" s="15" t="s">
        <v>40</v>
      </c>
      <c r="E2" s="15" t="s">
        <v>41</v>
      </c>
      <c r="F2" s="16" t="s">
        <v>42</v>
      </c>
      <c r="G2" s="15" t="s">
        <v>52</v>
      </c>
      <c r="H2" s="15" t="s">
        <v>43</v>
      </c>
      <c r="I2" s="20" t="s">
        <v>0</v>
      </c>
      <c r="J2" s="20"/>
    </row>
    <row r="3" spans="1:10">
      <c r="A3" s="24" t="s">
        <v>4</v>
      </c>
      <c r="B3" s="27">
        <v>1308610.54</v>
      </c>
      <c r="C3" s="27">
        <v>1311066</v>
      </c>
      <c r="D3" s="25">
        <v>2455.46</v>
      </c>
      <c r="E3" s="12"/>
      <c r="F3" s="8"/>
      <c r="G3" s="8"/>
      <c r="H3" s="8"/>
      <c r="I3" s="11"/>
      <c r="J3" s="18"/>
    </row>
    <row r="4" spans="1:10">
      <c r="A4" s="24" t="s">
        <v>5</v>
      </c>
      <c r="B4" s="25">
        <v>827166</v>
      </c>
      <c r="C4" s="25">
        <v>827166</v>
      </c>
      <c r="D4" s="26">
        <v>0</v>
      </c>
      <c r="E4" s="27">
        <v>1720638.9</v>
      </c>
      <c r="F4" s="8"/>
      <c r="G4" s="25">
        <v>398848</v>
      </c>
      <c r="H4" s="8"/>
      <c r="I4" s="25">
        <v>101316</v>
      </c>
      <c r="J4" s="26" t="s">
        <v>49</v>
      </c>
    </row>
    <row r="5" spans="1:10">
      <c r="A5" s="24" t="s">
        <v>26</v>
      </c>
      <c r="B5" s="7"/>
      <c r="C5" s="7"/>
      <c r="D5" s="7"/>
      <c r="E5" s="7"/>
      <c r="F5" s="7"/>
      <c r="G5" s="7"/>
      <c r="H5" s="7"/>
      <c r="I5" s="7"/>
      <c r="J5" s="7"/>
    </row>
    <row r="6" spans="1:10">
      <c r="A6" s="24" t="s">
        <v>60</v>
      </c>
      <c r="B6" s="28">
        <v>488436</v>
      </c>
      <c r="C6" s="28">
        <v>488436</v>
      </c>
      <c r="D6" s="26">
        <v>0</v>
      </c>
      <c r="E6" s="28">
        <v>120000</v>
      </c>
      <c r="F6" s="28">
        <v>193600</v>
      </c>
      <c r="G6" s="7"/>
      <c r="H6" s="7"/>
      <c r="I6" s="25">
        <v>101316</v>
      </c>
      <c r="J6" s="26" t="s">
        <v>49</v>
      </c>
    </row>
    <row r="7" spans="1:10">
      <c r="A7" s="24" t="s">
        <v>59</v>
      </c>
      <c r="B7" s="11"/>
      <c r="C7" s="11"/>
      <c r="D7" s="8"/>
      <c r="E7" s="7"/>
      <c r="F7" s="7"/>
      <c r="G7" s="11"/>
      <c r="H7" s="7"/>
      <c r="I7" s="11"/>
      <c r="J7" s="18"/>
    </row>
    <row r="8" spans="1:10">
      <c r="A8" s="24" t="s">
        <v>1</v>
      </c>
      <c r="B8" s="8"/>
      <c r="C8" s="8"/>
      <c r="D8" s="8"/>
      <c r="E8" s="7"/>
      <c r="F8" s="8"/>
      <c r="G8" s="8"/>
      <c r="H8" s="8"/>
      <c r="I8" s="8"/>
      <c r="J8" s="8"/>
    </row>
    <row r="9" spans="1:10">
      <c r="A9" s="24" t="s">
        <v>6</v>
      </c>
      <c r="B9" s="25">
        <v>54000</v>
      </c>
      <c r="C9" s="26">
        <v>0</v>
      </c>
      <c r="D9" s="26">
        <v>0</v>
      </c>
      <c r="E9" s="8"/>
      <c r="F9" s="8"/>
      <c r="G9" s="8"/>
      <c r="H9" s="8"/>
      <c r="I9" s="8"/>
      <c r="J9" s="8"/>
    </row>
    <row r="10" spans="1:10">
      <c r="A10" s="24" t="s">
        <v>7</v>
      </c>
      <c r="B10" s="8"/>
      <c r="C10" s="8"/>
      <c r="D10" s="17"/>
      <c r="E10" s="8"/>
      <c r="F10" s="8"/>
      <c r="G10" s="8"/>
      <c r="H10" s="8"/>
      <c r="I10" s="7"/>
      <c r="J10" s="14"/>
    </row>
    <row r="11" spans="1:10">
      <c r="A11" s="24" t="s">
        <v>2</v>
      </c>
      <c r="B11" s="25">
        <v>294876</v>
      </c>
      <c r="C11" s="25">
        <v>294876</v>
      </c>
      <c r="D11" s="26">
        <v>0</v>
      </c>
      <c r="E11" s="8"/>
      <c r="F11" s="8"/>
      <c r="G11" s="26">
        <v>574</v>
      </c>
      <c r="H11" s="8"/>
      <c r="I11" s="25">
        <v>101316</v>
      </c>
      <c r="J11" s="26" t="s">
        <v>49</v>
      </c>
    </row>
    <row r="12" spans="1:10" ht="25.5">
      <c r="A12" s="24" t="s">
        <v>45</v>
      </c>
      <c r="B12" s="8"/>
      <c r="C12" s="8"/>
      <c r="D12" s="8"/>
      <c r="E12" s="7"/>
      <c r="F12" s="8"/>
      <c r="G12" s="8"/>
      <c r="H12" s="8"/>
      <c r="I12" s="7"/>
      <c r="J12" s="14"/>
    </row>
    <row r="13" spans="1:10">
      <c r="A13" s="24" t="s">
        <v>48</v>
      </c>
      <c r="B13" s="25">
        <v>730386</v>
      </c>
      <c r="C13" s="25">
        <v>730386</v>
      </c>
      <c r="D13" s="26">
        <v>0</v>
      </c>
      <c r="E13" s="25">
        <v>900000</v>
      </c>
      <c r="F13" s="7"/>
      <c r="G13" s="18"/>
      <c r="H13" s="8"/>
      <c r="I13" s="25">
        <v>101316</v>
      </c>
      <c r="J13" s="26" t="s">
        <v>49</v>
      </c>
    </row>
    <row r="14" spans="1:10" ht="38.25">
      <c r="A14" s="24" t="s">
        <v>51</v>
      </c>
      <c r="B14" s="8"/>
      <c r="C14" s="8"/>
      <c r="D14" s="8"/>
      <c r="E14" s="8"/>
      <c r="F14" s="8"/>
      <c r="G14" s="8"/>
      <c r="H14" s="8"/>
      <c r="I14" s="8"/>
      <c r="J14" s="8"/>
    </row>
    <row r="15" spans="1:10">
      <c r="A15" s="24" t="s">
        <v>54</v>
      </c>
      <c r="B15" s="8"/>
      <c r="C15" s="8"/>
      <c r="D15" s="17"/>
      <c r="E15" s="8"/>
      <c r="F15" s="8"/>
      <c r="G15" s="8"/>
      <c r="H15" s="8"/>
      <c r="I15" s="7"/>
      <c r="J15" s="14"/>
    </row>
    <row r="16" spans="1:10" ht="38.25">
      <c r="A16" s="24" t="s">
        <v>55</v>
      </c>
      <c r="B16" s="8"/>
      <c r="C16" s="8"/>
      <c r="D16" s="8"/>
      <c r="E16" s="8"/>
      <c r="F16" s="8"/>
      <c r="G16" s="8"/>
      <c r="H16" s="8"/>
      <c r="I16" s="7"/>
      <c r="J16" s="14"/>
    </row>
    <row r="17" spans="1:10" ht="51">
      <c r="A17" s="24" t="s">
        <v>56</v>
      </c>
      <c r="B17" s="8"/>
      <c r="C17" s="8"/>
      <c r="D17" s="8"/>
      <c r="E17" s="8"/>
      <c r="F17" s="8"/>
      <c r="G17" s="8"/>
      <c r="H17" s="8"/>
      <c r="I17" s="8"/>
      <c r="J17" s="8"/>
    </row>
    <row r="18" spans="1:10">
      <c r="A18" s="24" t="s">
        <v>57</v>
      </c>
      <c r="B18" s="8"/>
      <c r="C18" s="8"/>
      <c r="D18" s="8"/>
      <c r="E18" s="8"/>
      <c r="F18" s="8"/>
      <c r="G18" s="8"/>
      <c r="H18" s="8"/>
      <c r="I18" s="8"/>
      <c r="J18" s="8"/>
    </row>
    <row r="19" spans="1:10">
      <c r="A19" s="24" t="s">
        <v>58</v>
      </c>
      <c r="B19" s="27">
        <v>96780</v>
      </c>
      <c r="C19" s="27">
        <v>96780</v>
      </c>
      <c r="D19" s="26">
        <v>0</v>
      </c>
      <c r="E19" s="8"/>
      <c r="F19" s="8"/>
      <c r="G19" s="8"/>
      <c r="H19" s="8"/>
      <c r="I19" s="8"/>
      <c r="J19" s="8"/>
    </row>
    <row r="20" spans="1:10" s="4" customFormat="1" ht="45" customHeight="1">
      <c r="A20" s="24" t="s">
        <v>3</v>
      </c>
      <c r="B20" s="7"/>
      <c r="C20" s="7"/>
      <c r="D20" s="7"/>
      <c r="E20" s="7"/>
      <c r="F20" s="7"/>
      <c r="G20" s="7"/>
      <c r="H20" s="7"/>
      <c r="I20" s="7"/>
      <c r="J20" s="7"/>
    </row>
    <row r="22" spans="1:10">
      <c r="A22" s="19" t="s">
        <v>44</v>
      </c>
      <c r="B22" s="19"/>
      <c r="C22" s="19"/>
      <c r="D22" s="19"/>
      <c r="E22" s="19"/>
      <c r="F22" s="19"/>
      <c r="G22" s="19"/>
      <c r="H22" s="19"/>
      <c r="I22" s="19"/>
    </row>
    <row r="23" spans="1:10">
      <c r="A23" s="19"/>
      <c r="B23" s="19"/>
      <c r="C23" s="19"/>
      <c r="D23" s="19"/>
      <c r="E23" s="19"/>
      <c r="F23" s="19"/>
      <c r="G23" s="19"/>
      <c r="H23" s="19"/>
      <c r="I23" s="19"/>
    </row>
  </sheetData>
  <mergeCells count="3">
    <mergeCell ref="A22:I23"/>
    <mergeCell ref="I2:J2"/>
    <mergeCell ref="A1:J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Q44" sqref="Q44"/>
    </sheetView>
  </sheetViews>
  <sheetFormatPr defaultRowHeight="12.75"/>
  <cols>
    <col min="1" max="1" width="13" customWidth="1"/>
    <col min="2" max="2" width="12.28515625" customWidth="1"/>
    <col min="3" max="3" width="15" customWidth="1"/>
    <col min="4" max="4" width="11.42578125" customWidth="1"/>
    <col min="5" max="6" width="11.85546875" customWidth="1"/>
    <col min="7" max="7" width="11.42578125" customWidth="1"/>
    <col min="8" max="8" width="14.7109375" customWidth="1"/>
    <col min="9" max="9" width="11.5703125" customWidth="1"/>
    <col min="10" max="10" width="13.140625" customWidth="1"/>
    <col min="11" max="11" width="12" customWidth="1"/>
    <col min="12" max="18" width="14" customWidth="1"/>
    <col min="19" max="19" width="13" customWidth="1"/>
  </cols>
  <sheetData>
    <row r="1" spans="1:19" ht="45" customHeight="1">
      <c r="A1" s="22" t="s">
        <v>63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60" customHeight="1">
      <c r="A2" s="1"/>
      <c r="B2" s="5" t="s">
        <v>4</v>
      </c>
      <c r="C2" s="5" t="s">
        <v>5</v>
      </c>
      <c r="D2" s="5" t="s">
        <v>26</v>
      </c>
      <c r="E2" s="5" t="s">
        <v>61</v>
      </c>
      <c r="F2" s="5" t="s">
        <v>59</v>
      </c>
      <c r="G2" s="5" t="s">
        <v>1</v>
      </c>
      <c r="H2" s="5" t="s">
        <v>6</v>
      </c>
      <c r="I2" s="5" t="s">
        <v>7</v>
      </c>
      <c r="J2" s="5" t="s">
        <v>2</v>
      </c>
      <c r="K2" s="5" t="s">
        <v>45</v>
      </c>
      <c r="L2" s="5" t="s">
        <v>48</v>
      </c>
      <c r="M2" s="5" t="s">
        <v>51</v>
      </c>
      <c r="N2" s="5" t="s">
        <v>54</v>
      </c>
      <c r="O2" s="5" t="s">
        <v>55</v>
      </c>
      <c r="P2" s="5" t="s">
        <v>56</v>
      </c>
      <c r="Q2" s="5" t="s">
        <v>57</v>
      </c>
      <c r="R2" s="5" t="s">
        <v>58</v>
      </c>
      <c r="S2" s="5" t="s">
        <v>37</v>
      </c>
    </row>
    <row r="3" spans="1:19">
      <c r="A3" s="2" t="s">
        <v>8</v>
      </c>
      <c r="B3" s="25">
        <v>372400</v>
      </c>
      <c r="C3" s="25">
        <v>82820</v>
      </c>
      <c r="D3" s="11"/>
      <c r="E3" s="25">
        <v>83898</v>
      </c>
      <c r="F3" s="13"/>
      <c r="G3" s="11"/>
      <c r="H3" s="7" t="s">
        <v>46</v>
      </c>
      <c r="I3" s="11"/>
      <c r="J3" s="25">
        <v>60000</v>
      </c>
      <c r="K3" s="13"/>
      <c r="L3" s="11" t="s">
        <v>46</v>
      </c>
      <c r="M3" s="11"/>
      <c r="N3" s="11"/>
      <c r="O3" s="11"/>
      <c r="P3" s="11"/>
      <c r="Q3" s="11"/>
      <c r="R3" s="25">
        <v>7484.1</v>
      </c>
      <c r="S3" s="9">
        <f>SUM(B3:R3)</f>
        <v>606602.1</v>
      </c>
    </row>
    <row r="4" spans="1:19">
      <c r="A4" s="2" t="s">
        <v>9</v>
      </c>
      <c r="B4" s="25">
        <v>180000</v>
      </c>
      <c r="C4" s="25">
        <v>29736</v>
      </c>
      <c r="D4" s="7"/>
      <c r="E4" s="7" t="s">
        <v>46</v>
      </c>
      <c r="F4" s="7"/>
      <c r="G4" s="7"/>
      <c r="H4" s="7" t="s">
        <v>46</v>
      </c>
      <c r="I4" s="7"/>
      <c r="J4" s="7" t="s">
        <v>46</v>
      </c>
      <c r="K4" s="7"/>
      <c r="L4" s="11" t="s">
        <v>46</v>
      </c>
      <c r="M4" s="11"/>
      <c r="N4" s="11"/>
      <c r="O4" s="11"/>
      <c r="P4" s="11"/>
      <c r="Q4" s="11"/>
      <c r="R4" s="25">
        <v>1373.94</v>
      </c>
      <c r="S4" s="9">
        <f t="shared" ref="S4:S32" si="0">SUM(B4:R4)</f>
        <v>211109.94</v>
      </c>
    </row>
    <row r="5" spans="1:19">
      <c r="A5" s="2" t="s">
        <v>10</v>
      </c>
      <c r="B5" s="25">
        <v>165548</v>
      </c>
      <c r="C5" s="7" t="s">
        <v>46</v>
      </c>
      <c r="D5" s="7"/>
      <c r="E5" s="7" t="s">
        <v>46</v>
      </c>
      <c r="F5" s="7"/>
      <c r="G5" s="7"/>
      <c r="H5" s="7" t="s">
        <v>46</v>
      </c>
      <c r="I5" s="11"/>
      <c r="J5" s="25">
        <v>52800</v>
      </c>
      <c r="K5" s="7"/>
      <c r="L5" s="11" t="s">
        <v>46</v>
      </c>
      <c r="M5" s="7"/>
      <c r="N5" s="7"/>
      <c r="O5" s="11"/>
      <c r="P5" s="11"/>
      <c r="Q5" s="11"/>
      <c r="R5" s="11" t="s">
        <v>46</v>
      </c>
      <c r="S5" s="9">
        <f t="shared" si="0"/>
        <v>218348</v>
      </c>
    </row>
    <row r="6" spans="1:19">
      <c r="A6" s="2" t="s">
        <v>11</v>
      </c>
      <c r="B6" s="25">
        <v>228000</v>
      </c>
      <c r="C6" s="25">
        <v>31591.13</v>
      </c>
      <c r="D6" s="11"/>
      <c r="E6" s="7" t="s">
        <v>46</v>
      </c>
      <c r="F6" s="7"/>
      <c r="G6" s="7"/>
      <c r="H6" s="7" t="s">
        <v>46</v>
      </c>
      <c r="I6" s="11"/>
      <c r="J6" s="25">
        <v>20650</v>
      </c>
      <c r="K6" s="9"/>
      <c r="L6" s="25">
        <v>197107.4</v>
      </c>
      <c r="M6" s="7"/>
      <c r="N6" s="7"/>
      <c r="O6" s="11"/>
      <c r="P6" s="11"/>
      <c r="Q6" s="11"/>
      <c r="R6" s="11" t="s">
        <v>46</v>
      </c>
      <c r="S6" s="9">
        <f t="shared" si="0"/>
        <v>477348.53</v>
      </c>
    </row>
    <row r="7" spans="1:19">
      <c r="A7" s="2" t="s">
        <v>12</v>
      </c>
      <c r="B7" s="25">
        <v>184788</v>
      </c>
      <c r="C7" s="25">
        <v>173479.42</v>
      </c>
      <c r="D7" s="7"/>
      <c r="E7" s="25">
        <v>54693.7</v>
      </c>
      <c r="F7" s="7"/>
      <c r="G7" s="7"/>
      <c r="H7" s="7" t="s">
        <v>46</v>
      </c>
      <c r="I7" s="7"/>
      <c r="J7" s="7"/>
      <c r="K7" s="9"/>
      <c r="L7" s="25">
        <v>187796</v>
      </c>
      <c r="M7" s="7"/>
      <c r="N7" s="7"/>
      <c r="O7" s="11"/>
      <c r="P7" s="11"/>
      <c r="Q7" s="11"/>
      <c r="R7" s="11" t="s">
        <v>46</v>
      </c>
      <c r="S7" s="9">
        <f t="shared" si="0"/>
        <v>600757.12000000011</v>
      </c>
    </row>
    <row r="8" spans="1:19" ht="38.25">
      <c r="A8" s="2" t="s">
        <v>27</v>
      </c>
      <c r="B8" s="25">
        <v>9030</v>
      </c>
      <c r="C8" s="25">
        <v>988924.86</v>
      </c>
      <c r="D8" s="7"/>
      <c r="E8" s="11" t="s">
        <v>46</v>
      </c>
      <c r="F8" s="7"/>
      <c r="G8" s="11"/>
      <c r="H8" s="7" t="s">
        <v>46</v>
      </c>
      <c r="I8" s="11"/>
      <c r="J8" s="25">
        <v>162000</v>
      </c>
      <c r="K8" s="9"/>
      <c r="L8" s="11" t="s">
        <v>46</v>
      </c>
      <c r="M8" s="11"/>
      <c r="N8" s="11"/>
      <c r="O8" s="11"/>
      <c r="P8" s="11"/>
      <c r="Q8" s="11"/>
      <c r="R8" s="25">
        <v>3009.71</v>
      </c>
      <c r="S8" s="9">
        <f t="shared" si="0"/>
        <v>1162964.5699999998</v>
      </c>
    </row>
    <row r="9" spans="1:19">
      <c r="A9" s="2" t="s">
        <v>36</v>
      </c>
      <c r="B9" s="7" t="s">
        <v>46</v>
      </c>
      <c r="C9" s="25">
        <v>23600</v>
      </c>
      <c r="D9" s="7"/>
      <c r="E9" s="11" t="s">
        <v>46</v>
      </c>
      <c r="F9" s="7"/>
      <c r="G9" s="7"/>
      <c r="H9" s="7" t="s">
        <v>46</v>
      </c>
      <c r="I9" s="7"/>
      <c r="J9" s="7" t="s">
        <v>46</v>
      </c>
      <c r="K9" s="7"/>
      <c r="L9" s="25">
        <v>23600</v>
      </c>
      <c r="M9" s="7"/>
      <c r="N9" s="7"/>
      <c r="O9" s="11"/>
      <c r="P9" s="11"/>
      <c r="Q9" s="11"/>
      <c r="R9" s="11" t="s">
        <v>46</v>
      </c>
      <c r="S9" s="9">
        <f t="shared" si="0"/>
        <v>47200</v>
      </c>
    </row>
    <row r="10" spans="1:19">
      <c r="A10" s="2" t="s">
        <v>13</v>
      </c>
      <c r="B10" s="7" t="s">
        <v>46</v>
      </c>
      <c r="C10" s="25">
        <v>66080</v>
      </c>
      <c r="D10" s="7"/>
      <c r="E10" s="11" t="s">
        <v>46</v>
      </c>
      <c r="F10" s="7"/>
      <c r="G10" s="7"/>
      <c r="H10" s="7" t="s">
        <v>46</v>
      </c>
      <c r="I10" s="11"/>
      <c r="J10" s="7" t="s">
        <v>46</v>
      </c>
      <c r="K10" s="7"/>
      <c r="L10" s="11" t="s">
        <v>46</v>
      </c>
      <c r="M10" s="7"/>
      <c r="N10" s="7"/>
      <c r="O10" s="7"/>
      <c r="P10" s="11"/>
      <c r="Q10" s="11"/>
      <c r="R10" s="11" t="s">
        <v>46</v>
      </c>
      <c r="S10" s="9">
        <f t="shared" si="0"/>
        <v>66080</v>
      </c>
    </row>
    <row r="11" spans="1:19">
      <c r="A11" s="2" t="s">
        <v>14</v>
      </c>
      <c r="B11" s="7" t="s">
        <v>46</v>
      </c>
      <c r="C11" s="25">
        <v>205480.35</v>
      </c>
      <c r="D11" s="7"/>
      <c r="E11" s="25">
        <v>435578.65</v>
      </c>
      <c r="F11" s="7"/>
      <c r="G11" s="7"/>
      <c r="H11" s="7" t="s">
        <v>46</v>
      </c>
      <c r="I11" s="7"/>
      <c r="J11" s="7" t="s">
        <v>46</v>
      </c>
      <c r="K11" s="9"/>
      <c r="L11" s="11" t="s">
        <v>46</v>
      </c>
      <c r="M11" s="7"/>
      <c r="N11" s="7"/>
      <c r="O11" s="7"/>
      <c r="P11" s="11"/>
      <c r="Q11" s="11"/>
      <c r="R11" s="11" t="s">
        <v>46</v>
      </c>
      <c r="S11" s="9">
        <f t="shared" si="0"/>
        <v>641059</v>
      </c>
    </row>
    <row r="12" spans="1:19" ht="25.5">
      <c r="A12" s="2" t="s">
        <v>28</v>
      </c>
      <c r="B12" s="7" t="s">
        <v>46</v>
      </c>
      <c r="C12" s="25">
        <v>97000</v>
      </c>
      <c r="D12" s="7"/>
      <c r="E12" s="11" t="s">
        <v>46</v>
      </c>
      <c r="F12" s="7"/>
      <c r="G12" s="7"/>
      <c r="H12" s="7" t="s">
        <v>46</v>
      </c>
      <c r="I12" s="7"/>
      <c r="J12" s="7" t="s">
        <v>46</v>
      </c>
      <c r="K12" s="7"/>
      <c r="L12" s="11" t="s">
        <v>46</v>
      </c>
      <c r="M12" s="7"/>
      <c r="N12" s="7"/>
      <c r="O12" s="7"/>
      <c r="P12" s="11"/>
      <c r="Q12" s="11"/>
      <c r="R12" s="11" t="s">
        <v>46</v>
      </c>
      <c r="S12" s="9">
        <f t="shared" si="0"/>
        <v>97000</v>
      </c>
    </row>
    <row r="13" spans="1:19">
      <c r="A13" s="2" t="s">
        <v>29</v>
      </c>
      <c r="B13" s="7" t="s">
        <v>46</v>
      </c>
      <c r="C13" s="25">
        <v>8800</v>
      </c>
      <c r="D13" s="7"/>
      <c r="E13" s="11" t="s">
        <v>46</v>
      </c>
      <c r="F13" s="7"/>
      <c r="G13" s="7"/>
      <c r="H13" s="7" t="s">
        <v>46</v>
      </c>
      <c r="I13" s="7"/>
      <c r="J13" s="7" t="s">
        <v>46</v>
      </c>
      <c r="K13" s="7"/>
      <c r="L13" s="11" t="s">
        <v>46</v>
      </c>
      <c r="M13" s="7"/>
      <c r="N13" s="7"/>
      <c r="O13" s="7"/>
      <c r="P13" s="11"/>
      <c r="Q13" s="11"/>
      <c r="R13" s="11" t="s">
        <v>46</v>
      </c>
      <c r="S13" s="9">
        <f t="shared" si="0"/>
        <v>8800</v>
      </c>
    </row>
    <row r="14" spans="1:19">
      <c r="A14" s="2" t="s">
        <v>15</v>
      </c>
      <c r="B14" s="7" t="s">
        <v>46</v>
      </c>
      <c r="C14" s="25">
        <v>300000</v>
      </c>
      <c r="D14" s="7"/>
      <c r="E14" s="11" t="s">
        <v>46</v>
      </c>
      <c r="F14" s="7"/>
      <c r="G14" s="7"/>
      <c r="H14" s="7" t="s">
        <v>46</v>
      </c>
      <c r="I14" s="7"/>
      <c r="J14" s="7" t="s">
        <v>46</v>
      </c>
      <c r="K14" s="9"/>
      <c r="L14" s="25">
        <v>717954.42</v>
      </c>
      <c r="M14" s="7"/>
      <c r="N14" s="7"/>
      <c r="O14" s="7"/>
      <c r="P14" s="11"/>
      <c r="Q14" s="11"/>
      <c r="R14" s="25">
        <v>10486.69</v>
      </c>
      <c r="S14" s="9">
        <f t="shared" si="0"/>
        <v>1028441.11</v>
      </c>
    </row>
    <row r="15" spans="1:19">
      <c r="A15" s="2" t="s">
        <v>16</v>
      </c>
      <c r="B15" s="7" t="s">
        <v>46</v>
      </c>
      <c r="C15" s="14" t="s">
        <v>46</v>
      </c>
      <c r="D15" s="7"/>
      <c r="E15" s="11" t="s">
        <v>46</v>
      </c>
      <c r="F15" s="7"/>
      <c r="G15" s="14"/>
      <c r="H15" s="7" t="s">
        <v>46</v>
      </c>
      <c r="I15" s="14"/>
      <c r="J15" s="7" t="s">
        <v>46</v>
      </c>
      <c r="K15" s="10"/>
      <c r="L15" s="11" t="s">
        <v>46</v>
      </c>
      <c r="M15" s="7"/>
      <c r="N15" s="7"/>
      <c r="O15" s="7"/>
      <c r="P15" s="11"/>
      <c r="Q15" s="11"/>
      <c r="R15" s="11" t="s">
        <v>46</v>
      </c>
      <c r="S15" s="9">
        <f t="shared" si="0"/>
        <v>0</v>
      </c>
    </row>
    <row r="16" spans="1:19" ht="25.5">
      <c r="A16" s="2" t="s">
        <v>30</v>
      </c>
      <c r="B16" s="25">
        <v>150000</v>
      </c>
      <c r="C16" s="14" t="s">
        <v>46</v>
      </c>
      <c r="D16" s="11"/>
      <c r="E16" s="11" t="s">
        <v>46</v>
      </c>
      <c r="F16" s="7"/>
      <c r="G16" s="7"/>
      <c r="H16" s="7" t="s">
        <v>46</v>
      </c>
      <c r="I16" s="7"/>
      <c r="J16" s="7" t="s">
        <v>46</v>
      </c>
      <c r="K16" s="7"/>
      <c r="L16" s="11" t="s">
        <v>46</v>
      </c>
      <c r="M16" s="7"/>
      <c r="N16" s="7"/>
      <c r="O16" s="7"/>
      <c r="P16" s="11"/>
      <c r="Q16" s="11"/>
      <c r="R16" s="11" t="s">
        <v>46</v>
      </c>
      <c r="S16" s="9">
        <f t="shared" si="0"/>
        <v>150000</v>
      </c>
    </row>
    <row r="17" spans="1:19" ht="25.5">
      <c r="A17" s="2" t="s">
        <v>17</v>
      </c>
      <c r="B17" s="14" t="s">
        <v>46</v>
      </c>
      <c r="C17" s="14" t="s">
        <v>46</v>
      </c>
      <c r="D17" s="11"/>
      <c r="E17" s="11" t="s">
        <v>46</v>
      </c>
      <c r="F17" s="7"/>
      <c r="G17" s="7"/>
      <c r="H17" s="7" t="s">
        <v>46</v>
      </c>
      <c r="I17" s="7"/>
      <c r="J17" s="7" t="s">
        <v>46</v>
      </c>
      <c r="K17" s="9"/>
      <c r="L17" s="25">
        <v>17700</v>
      </c>
      <c r="M17" s="7"/>
      <c r="N17" s="7"/>
      <c r="O17" s="7"/>
      <c r="P17" s="11"/>
      <c r="Q17" s="11"/>
      <c r="R17" s="11" t="s">
        <v>46</v>
      </c>
      <c r="S17" s="9">
        <f t="shared" si="0"/>
        <v>17700</v>
      </c>
    </row>
    <row r="18" spans="1:19" ht="25.5">
      <c r="A18" s="2" t="s">
        <v>31</v>
      </c>
      <c r="B18" s="25">
        <v>17700</v>
      </c>
      <c r="C18" s="14" t="s">
        <v>46</v>
      </c>
      <c r="D18" s="14"/>
      <c r="E18" s="11" t="s">
        <v>46</v>
      </c>
      <c r="F18" s="7"/>
      <c r="G18" s="11"/>
      <c r="H18" s="7" t="s">
        <v>46</v>
      </c>
      <c r="I18" s="7"/>
      <c r="J18" s="7" t="s">
        <v>46</v>
      </c>
      <c r="K18" s="7"/>
      <c r="L18" s="11" t="s">
        <v>46</v>
      </c>
      <c r="M18" s="7"/>
      <c r="N18" s="7"/>
      <c r="O18" s="7"/>
      <c r="P18" s="11"/>
      <c r="Q18" s="11"/>
      <c r="R18" s="11" t="s">
        <v>46</v>
      </c>
      <c r="S18" s="9">
        <f t="shared" si="0"/>
        <v>17700</v>
      </c>
    </row>
    <row r="19" spans="1:19">
      <c r="A19" s="2" t="s">
        <v>18</v>
      </c>
      <c r="B19" s="14" t="s">
        <v>46</v>
      </c>
      <c r="C19" s="25">
        <v>371700</v>
      </c>
      <c r="D19" s="14"/>
      <c r="E19" s="25">
        <v>273288</v>
      </c>
      <c r="F19" s="7"/>
      <c r="G19" s="7"/>
      <c r="H19" s="7" t="s">
        <v>46</v>
      </c>
      <c r="I19" s="7"/>
      <c r="J19" s="7" t="s">
        <v>46</v>
      </c>
      <c r="K19" s="9"/>
      <c r="L19" s="25">
        <v>826000</v>
      </c>
      <c r="M19" s="7"/>
      <c r="N19" s="7"/>
      <c r="O19" s="7"/>
      <c r="P19" s="11"/>
      <c r="Q19" s="11"/>
      <c r="R19" s="25">
        <v>73679.61</v>
      </c>
      <c r="S19" s="9">
        <f t="shared" si="0"/>
        <v>1544667.61</v>
      </c>
    </row>
    <row r="20" spans="1:19" ht="25.5">
      <c r="A20" s="2" t="s">
        <v>19</v>
      </c>
      <c r="B20" s="14" t="s">
        <v>46</v>
      </c>
      <c r="C20" s="14" t="s">
        <v>46</v>
      </c>
      <c r="D20" s="14"/>
      <c r="E20" s="14" t="s">
        <v>46</v>
      </c>
      <c r="F20" s="7"/>
      <c r="G20" s="14"/>
      <c r="H20" s="7" t="s">
        <v>46</v>
      </c>
      <c r="I20" s="14"/>
      <c r="J20" s="7" t="s">
        <v>46</v>
      </c>
      <c r="K20" s="9"/>
      <c r="L20" s="11" t="s">
        <v>46</v>
      </c>
      <c r="M20" s="7"/>
      <c r="N20" s="7"/>
      <c r="O20" s="7"/>
      <c r="P20" s="7"/>
      <c r="Q20" s="11"/>
      <c r="R20" s="26">
        <v>415.69</v>
      </c>
      <c r="S20" s="9">
        <f t="shared" si="0"/>
        <v>415.69</v>
      </c>
    </row>
    <row r="21" spans="1:19" ht="25.5">
      <c r="A21" s="2" t="s">
        <v>20</v>
      </c>
      <c r="B21" s="14" t="s">
        <v>46</v>
      </c>
      <c r="C21" s="14" t="s">
        <v>46</v>
      </c>
      <c r="D21" s="14"/>
      <c r="E21" s="14" t="s">
        <v>46</v>
      </c>
      <c r="F21" s="7"/>
      <c r="G21" s="14"/>
      <c r="H21" s="7" t="s">
        <v>46</v>
      </c>
      <c r="I21" s="14"/>
      <c r="J21" s="7" t="s">
        <v>46</v>
      </c>
      <c r="K21" s="14"/>
      <c r="L21" s="11" t="s">
        <v>46</v>
      </c>
      <c r="M21" s="14"/>
      <c r="N21" s="14"/>
      <c r="O21" s="14"/>
      <c r="P21" s="14"/>
      <c r="Q21" s="14"/>
      <c r="R21" s="14" t="s">
        <v>46</v>
      </c>
      <c r="S21" s="9">
        <f t="shared" si="0"/>
        <v>0</v>
      </c>
    </row>
    <row r="22" spans="1:19" ht="51">
      <c r="A22" s="2" t="s">
        <v>21</v>
      </c>
      <c r="B22" s="14" t="s">
        <v>46</v>
      </c>
      <c r="C22" s="14" t="s">
        <v>46</v>
      </c>
      <c r="D22" s="14"/>
      <c r="E22" s="14" t="s">
        <v>46</v>
      </c>
      <c r="F22" s="7"/>
      <c r="G22" s="7"/>
      <c r="H22" s="7" t="s">
        <v>46</v>
      </c>
      <c r="I22" s="14"/>
      <c r="J22" s="7" t="s">
        <v>46</v>
      </c>
      <c r="K22" s="14"/>
      <c r="L22" s="11" t="s">
        <v>46</v>
      </c>
      <c r="M22" s="14"/>
      <c r="N22" s="11"/>
      <c r="O22" s="14"/>
      <c r="P22" s="14"/>
      <c r="Q22" s="14"/>
      <c r="R22" s="14" t="s">
        <v>46</v>
      </c>
      <c r="S22" s="9">
        <f t="shared" si="0"/>
        <v>0</v>
      </c>
    </row>
    <row r="23" spans="1:19" ht="25.5">
      <c r="A23" s="2" t="s">
        <v>22</v>
      </c>
      <c r="B23" s="14" t="s">
        <v>46</v>
      </c>
      <c r="C23" s="25">
        <v>153450</v>
      </c>
      <c r="D23" s="14"/>
      <c r="E23" s="25">
        <v>129400</v>
      </c>
      <c r="F23" s="11"/>
      <c r="G23" s="7"/>
      <c r="H23" s="25">
        <v>54000</v>
      </c>
      <c r="I23" s="11"/>
      <c r="J23" s="7" t="s">
        <v>46</v>
      </c>
      <c r="K23" s="9"/>
      <c r="L23" s="25">
        <v>178450</v>
      </c>
      <c r="M23" s="11"/>
      <c r="N23" s="11"/>
      <c r="O23" s="11"/>
      <c r="P23" s="11"/>
      <c r="Q23" s="11"/>
      <c r="R23" s="14" t="s">
        <v>46</v>
      </c>
      <c r="S23" s="9">
        <f t="shared" si="0"/>
        <v>515300</v>
      </c>
    </row>
    <row r="24" spans="1:19" ht="38.25">
      <c r="A24" s="2" t="s">
        <v>23</v>
      </c>
      <c r="B24" s="14" t="s">
        <v>46</v>
      </c>
      <c r="C24" s="25">
        <v>6000</v>
      </c>
      <c r="D24" s="14"/>
      <c r="E24" s="7" t="s">
        <v>46</v>
      </c>
      <c r="F24" s="11"/>
      <c r="G24" s="11"/>
      <c r="H24" s="14" t="s">
        <v>46</v>
      </c>
      <c r="I24" s="14"/>
      <c r="J24" s="7" t="s">
        <v>46</v>
      </c>
      <c r="K24" s="14"/>
      <c r="L24" s="14" t="s">
        <v>46</v>
      </c>
      <c r="M24" s="14"/>
      <c r="N24" s="11"/>
      <c r="O24" s="11"/>
      <c r="P24" s="11"/>
      <c r="Q24" s="11"/>
      <c r="R24" s="14" t="s">
        <v>46</v>
      </c>
      <c r="S24" s="9">
        <f t="shared" si="0"/>
        <v>6000</v>
      </c>
    </row>
    <row r="25" spans="1:19">
      <c r="A25" s="2" t="s">
        <v>32</v>
      </c>
      <c r="B25" s="14" t="s">
        <v>46</v>
      </c>
      <c r="C25" s="14" t="s">
        <v>46</v>
      </c>
      <c r="D25" s="14"/>
      <c r="E25" s="7" t="s">
        <v>46</v>
      </c>
      <c r="F25" s="11"/>
      <c r="G25" s="11"/>
      <c r="H25" s="14" t="s">
        <v>46</v>
      </c>
      <c r="I25" s="11"/>
      <c r="J25" s="7" t="s">
        <v>46</v>
      </c>
      <c r="K25" s="9"/>
      <c r="L25" s="14" t="s">
        <v>46</v>
      </c>
      <c r="M25" s="14"/>
      <c r="N25" s="14"/>
      <c r="O25" s="11"/>
      <c r="P25" s="11"/>
      <c r="Q25" s="11"/>
      <c r="R25" s="14" t="s">
        <v>46</v>
      </c>
      <c r="S25" s="9">
        <f t="shared" si="0"/>
        <v>0</v>
      </c>
    </row>
    <row r="26" spans="1:19" ht="25.5">
      <c r="A26" s="2" t="s">
        <v>33</v>
      </c>
      <c r="B26" s="14" t="s">
        <v>46</v>
      </c>
      <c r="C26" s="14" t="s">
        <v>46</v>
      </c>
      <c r="D26" s="14"/>
      <c r="E26" s="7" t="s">
        <v>46</v>
      </c>
      <c r="F26" s="11"/>
      <c r="G26" s="7"/>
      <c r="H26" s="14" t="s">
        <v>46</v>
      </c>
      <c r="I26" s="7"/>
      <c r="J26" s="7" t="s">
        <v>46</v>
      </c>
      <c r="K26" s="7"/>
      <c r="L26" s="14" t="s">
        <v>46</v>
      </c>
      <c r="M26" s="11"/>
      <c r="N26" s="14"/>
      <c r="O26" s="11"/>
      <c r="P26" s="11"/>
      <c r="Q26" s="11"/>
      <c r="R26" s="14" t="s">
        <v>46</v>
      </c>
      <c r="S26" s="9">
        <f t="shared" si="0"/>
        <v>0</v>
      </c>
    </row>
    <row r="27" spans="1:19" ht="38.25">
      <c r="A27" s="2" t="s">
        <v>53</v>
      </c>
      <c r="B27" s="14" t="s">
        <v>46</v>
      </c>
      <c r="C27" s="14" t="s">
        <v>46</v>
      </c>
      <c r="D27" s="14"/>
      <c r="E27" s="7" t="s">
        <v>46</v>
      </c>
      <c r="F27" s="11"/>
      <c r="G27" s="7"/>
      <c r="H27" s="14" t="s">
        <v>46</v>
      </c>
      <c r="I27" s="11"/>
      <c r="J27" s="7" t="s">
        <v>46</v>
      </c>
      <c r="K27" s="7"/>
      <c r="L27" s="14" t="s">
        <v>46</v>
      </c>
      <c r="M27" s="7"/>
      <c r="N27" s="7"/>
      <c r="O27" s="7"/>
      <c r="P27" s="7"/>
      <c r="Q27" s="7"/>
      <c r="R27" s="14" t="s">
        <v>46</v>
      </c>
      <c r="S27" s="9">
        <f t="shared" si="0"/>
        <v>0</v>
      </c>
    </row>
    <row r="28" spans="1:19" ht="140.25">
      <c r="A28" s="2" t="s">
        <v>50</v>
      </c>
      <c r="B28" s="14" t="s">
        <v>46</v>
      </c>
      <c r="C28" s="14" t="s">
        <v>46</v>
      </c>
      <c r="D28" s="14"/>
      <c r="E28" s="7" t="s">
        <v>46</v>
      </c>
      <c r="F28" s="11"/>
      <c r="G28" s="7"/>
      <c r="H28" s="14" t="s">
        <v>46</v>
      </c>
      <c r="I28" s="7"/>
      <c r="J28" s="7" t="s">
        <v>46</v>
      </c>
      <c r="K28" s="7"/>
      <c r="L28" s="14" t="s">
        <v>46</v>
      </c>
      <c r="M28" s="7"/>
      <c r="N28" s="7"/>
      <c r="O28" s="7"/>
      <c r="P28" s="7"/>
      <c r="Q28" s="7"/>
      <c r="R28" s="14" t="s">
        <v>46</v>
      </c>
      <c r="S28" s="9">
        <f t="shared" si="0"/>
        <v>0</v>
      </c>
    </row>
    <row r="29" spans="1:19" ht="25.5">
      <c r="A29" s="2" t="s">
        <v>34</v>
      </c>
      <c r="B29" s="14" t="s">
        <v>46</v>
      </c>
      <c r="C29" s="25">
        <v>6766.71</v>
      </c>
      <c r="D29" s="11"/>
      <c r="E29" s="7" t="s">
        <v>46</v>
      </c>
      <c r="F29" s="11"/>
      <c r="G29" s="11"/>
      <c r="H29" s="14" t="s">
        <v>46</v>
      </c>
      <c r="I29" s="14"/>
      <c r="J29" s="7" t="s">
        <v>46</v>
      </c>
      <c r="K29" s="14"/>
      <c r="L29" s="25">
        <v>98259</v>
      </c>
      <c r="M29" s="14"/>
      <c r="N29" s="14"/>
      <c r="O29" s="11"/>
      <c r="P29" s="7"/>
      <c r="Q29" s="7"/>
      <c r="R29" s="14" t="s">
        <v>46</v>
      </c>
      <c r="S29" s="9">
        <f t="shared" si="0"/>
        <v>105025.71</v>
      </c>
    </row>
    <row r="30" spans="1:19" ht="51">
      <c r="A30" s="2" t="s">
        <v>47</v>
      </c>
      <c r="B30" s="14" t="s">
        <v>46</v>
      </c>
      <c r="C30" s="25">
        <v>165200</v>
      </c>
      <c r="D30" s="7"/>
      <c r="E30" s="7" t="s">
        <v>46</v>
      </c>
      <c r="F30" s="11"/>
      <c r="G30" s="7"/>
      <c r="H30" s="14" t="s">
        <v>46</v>
      </c>
      <c r="I30" s="7"/>
      <c r="J30" s="7" t="s">
        <v>46</v>
      </c>
      <c r="K30" s="7"/>
      <c r="L30" s="14" t="s">
        <v>46</v>
      </c>
      <c r="M30" s="7"/>
      <c r="N30" s="7"/>
      <c r="O30" s="7"/>
      <c r="P30" s="7"/>
      <c r="Q30" s="7"/>
      <c r="R30" s="14" t="s">
        <v>46</v>
      </c>
      <c r="S30" s="9">
        <f t="shared" si="0"/>
        <v>165200</v>
      </c>
    </row>
    <row r="31" spans="1:19" ht="18.75" customHeight="1">
      <c r="A31" s="2" t="s">
        <v>35</v>
      </c>
      <c r="B31" s="25">
        <v>1144.54</v>
      </c>
      <c r="C31" s="25">
        <v>5890.43</v>
      </c>
      <c r="D31" s="7"/>
      <c r="E31" s="25">
        <v>1625.7</v>
      </c>
      <c r="F31" s="11"/>
      <c r="G31" s="14"/>
      <c r="H31" s="14" t="s">
        <v>46</v>
      </c>
      <c r="I31" s="7"/>
      <c r="J31" s="7" t="s">
        <v>46</v>
      </c>
      <c r="K31" s="9"/>
      <c r="L31" s="25">
        <v>3019.18</v>
      </c>
      <c r="M31" s="11"/>
      <c r="N31" s="11"/>
      <c r="O31" s="11"/>
      <c r="P31" s="11"/>
      <c r="Q31" s="11"/>
      <c r="R31" s="25">
        <v>49450</v>
      </c>
      <c r="S31" s="9">
        <f t="shared" si="0"/>
        <v>61129.85</v>
      </c>
    </row>
    <row r="32" spans="1:19">
      <c r="A32" s="2" t="s">
        <v>24</v>
      </c>
      <c r="B32" s="11" t="s">
        <v>46</v>
      </c>
      <c r="C32" s="11" t="s">
        <v>46</v>
      </c>
      <c r="D32" s="7"/>
      <c r="E32" s="14" t="s">
        <v>46</v>
      </c>
      <c r="F32" s="14"/>
      <c r="G32" s="14"/>
      <c r="H32" s="14" t="s">
        <v>46</v>
      </c>
      <c r="I32" s="11"/>
      <c r="J32" s="7" t="s">
        <v>46</v>
      </c>
      <c r="K32" s="9"/>
      <c r="L32" s="7" t="s">
        <v>46</v>
      </c>
      <c r="M32" s="7"/>
      <c r="N32" s="7"/>
      <c r="O32" s="7"/>
      <c r="P32" s="7"/>
      <c r="Q32" s="7"/>
      <c r="R32" s="7" t="s">
        <v>46</v>
      </c>
      <c r="S32" s="9">
        <f t="shared" si="0"/>
        <v>0</v>
      </c>
    </row>
    <row r="33" spans="1:19" ht="25.5">
      <c r="A33" s="2" t="s">
        <v>25</v>
      </c>
      <c r="B33" s="7">
        <f>SUM(B3:B32)</f>
        <v>1308610.54</v>
      </c>
      <c r="C33" s="7">
        <f t="shared" ref="C33:S33" si="1">SUM(C3:C32)</f>
        <v>2716518.9000000004</v>
      </c>
      <c r="D33" s="7">
        <f t="shared" si="1"/>
        <v>0</v>
      </c>
      <c r="E33" s="7">
        <f t="shared" si="1"/>
        <v>978484.05</v>
      </c>
      <c r="F33" s="7">
        <f t="shared" si="1"/>
        <v>0</v>
      </c>
      <c r="G33" s="7">
        <f t="shared" si="1"/>
        <v>0</v>
      </c>
      <c r="H33" s="7">
        <f t="shared" si="1"/>
        <v>54000</v>
      </c>
      <c r="I33" s="7">
        <f t="shared" si="1"/>
        <v>0</v>
      </c>
      <c r="J33" s="7">
        <f t="shared" si="1"/>
        <v>295450</v>
      </c>
      <c r="K33" s="7">
        <f t="shared" si="1"/>
        <v>0</v>
      </c>
      <c r="L33" s="7">
        <f t="shared" si="1"/>
        <v>2249886.0000000005</v>
      </c>
      <c r="M33" s="7">
        <f t="shared" si="1"/>
        <v>0</v>
      </c>
      <c r="N33" s="7">
        <f t="shared" si="1"/>
        <v>0</v>
      </c>
      <c r="O33" s="7">
        <f t="shared" si="1"/>
        <v>0</v>
      </c>
      <c r="P33" s="7">
        <f t="shared" si="1"/>
        <v>0</v>
      </c>
      <c r="Q33" s="7">
        <f t="shared" si="1"/>
        <v>0</v>
      </c>
      <c r="R33" s="7">
        <f t="shared" si="1"/>
        <v>145899.74</v>
      </c>
      <c r="S33" s="7">
        <f t="shared" si="1"/>
        <v>7748849.2300000004</v>
      </c>
    </row>
  </sheetData>
  <mergeCells count="1">
    <mergeCell ref="A1:S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Prihodi</vt:lpstr>
      <vt:lpstr>RASHODI</vt:lpstr>
      <vt:lpstr>Sheet3</vt:lpstr>
    </vt:vector>
  </TitlesOfParts>
  <Company>Masha &amp; Co.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Masha</dc:creator>
  <cp:lastModifiedBy>x4</cp:lastModifiedBy>
  <cp:lastPrinted>2013-07-10T17:38:24Z</cp:lastPrinted>
  <dcterms:created xsi:type="dcterms:W3CDTF">2013-03-19T13:15:45Z</dcterms:created>
  <dcterms:modified xsi:type="dcterms:W3CDTF">2013-07-15T09:48:46Z</dcterms:modified>
</cp:coreProperties>
</file>